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OOL\"/>
    </mc:Choice>
  </mc:AlternateContent>
  <workbookProtection workbookPassword="EDBE" lockStructure="1"/>
  <bookViews>
    <workbookView xWindow="120" yWindow="105" windowWidth="11295" windowHeight="4815"/>
  </bookViews>
  <sheets>
    <sheet name="Grade Calculation" sheetId="1" r:id="rId1"/>
  </sheets>
  <calcPr calcId="152511"/>
</workbook>
</file>

<file path=xl/calcChain.xml><?xml version="1.0" encoding="utf-8"?>
<calcChain xmlns="http://schemas.openxmlformats.org/spreadsheetml/2006/main">
  <c r="B15" i="1" l="1"/>
  <c r="G9" i="1" s="1"/>
  <c r="H7" i="1" l="1"/>
  <c r="G8" i="1"/>
  <c r="H8" i="1"/>
  <c r="G5" i="1"/>
  <c r="G7" i="1"/>
  <c r="G6" i="1"/>
  <c r="H5" i="1"/>
  <c r="H6" i="1"/>
</calcChain>
</file>

<file path=xl/sharedStrings.xml><?xml version="1.0" encoding="utf-8"?>
<sst xmlns="http://schemas.openxmlformats.org/spreadsheetml/2006/main" count="18" uniqueCount="18">
  <si>
    <t xml:space="preserve">Grade </t>
  </si>
  <si>
    <t>A</t>
  </si>
  <si>
    <t>B</t>
  </si>
  <si>
    <t>C</t>
  </si>
  <si>
    <t>D</t>
  </si>
  <si>
    <t>F</t>
  </si>
  <si>
    <t>High End</t>
  </si>
  <si>
    <t>Low End</t>
  </si>
  <si>
    <t xml:space="preserve">Determine the Grade </t>
  </si>
  <si>
    <t>SW - 1</t>
  </si>
  <si>
    <t>SW - 2</t>
  </si>
  <si>
    <t>SW - 3</t>
  </si>
  <si>
    <t>Six Weeks Average</t>
  </si>
  <si>
    <t>SW %</t>
  </si>
  <si>
    <t>ENTER YOUR SIX WEEKS AVERAGES</t>
  </si>
  <si>
    <t>Enter your six weeks averages here.</t>
  </si>
  <si>
    <r>
      <t xml:space="preserve">This is the grade you would need to get on your final exam. </t>
    </r>
    <r>
      <rPr>
        <i/>
        <sz val="14"/>
        <color theme="1"/>
        <rFont val="Verdana"/>
        <family val="2"/>
      </rPr>
      <t>(</t>
    </r>
    <r>
      <rPr>
        <i/>
        <sz val="14"/>
        <color rgb="FFFF0000"/>
        <rFont val="Verdana"/>
        <family val="2"/>
      </rPr>
      <t>Remember that final exams range between 0% and 100%</t>
    </r>
    <r>
      <rPr>
        <i/>
        <sz val="14"/>
        <color theme="1"/>
        <rFont val="Verdana"/>
        <family val="2"/>
      </rPr>
      <t>)</t>
    </r>
    <r>
      <rPr>
        <sz val="14"/>
        <color theme="1"/>
        <rFont val="Verdana"/>
        <family val="2"/>
      </rPr>
      <t xml:space="preserve"> </t>
    </r>
  </si>
  <si>
    <t>Grade Required on          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</si>
</sst>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%"/>
    <numFmt numFmtId="165" formatCode="0.000"/>
    <numFmt numFmtId="166" formatCode="0.0000%"/>
    <numFmt numFmtId="167" formatCode="0.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i/>
      <sz val="14"/>
      <color theme="1"/>
      <name val="Verdana"/>
      <family val="2"/>
    </font>
    <font>
      <i/>
      <sz val="14"/>
      <color rgb="FFFF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18" borderId="8" xfId="0" applyFont="1" applyFill="1" applyBorder="1"/>
    <xf numFmtId="9" fontId="0" fillId="10" borderId="6" xfId="0" applyNumberFormat="1" applyFill="1" applyBorder="1" applyAlignment="1">
      <alignment horizontal="center"/>
    </xf>
    <xf numFmtId="9" fontId="0" fillId="9" borderId="6" xfId="0" applyNumberForma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0" borderId="9" xfId="0" applyBorder="1"/>
    <xf numFmtId="0" fontId="3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/>
    <xf numFmtId="0" fontId="7" fillId="18" borderId="15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9" fontId="0" fillId="0" borderId="17" xfId="0" applyNumberFormat="1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9" fontId="0" fillId="0" borderId="19" xfId="0" applyNumberFormat="1" applyBorder="1" applyAlignment="1" applyProtection="1">
      <alignment horizontal="center" vertical="center"/>
      <protection locked="0"/>
    </xf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17" borderId="3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" wrapText="1"/>
    </xf>
    <xf numFmtId="0" fontId="5" fillId="17" borderId="6" xfId="0" applyFont="1" applyFill="1" applyBorder="1" applyAlignment="1">
      <alignment horizontal="center" wrapText="1"/>
    </xf>
    <xf numFmtId="9" fontId="0" fillId="16" borderId="9" xfId="0" applyNumberFormat="1" applyFill="1" applyBorder="1" applyAlignment="1">
      <alignment horizontal="center"/>
    </xf>
    <xf numFmtId="9" fontId="0" fillId="16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9</xdr:row>
      <xdr:rowOff>66674</xdr:rowOff>
    </xdr:from>
    <xdr:to>
      <xdr:col>1</xdr:col>
      <xdr:colOff>742950</xdr:colOff>
      <xdr:row>16</xdr:row>
      <xdr:rowOff>0</xdr:rowOff>
    </xdr:to>
    <xdr:sp macro="" textlink="">
      <xdr:nvSpPr>
        <xdr:cNvPr id="2" name="Up Arrow 1"/>
        <xdr:cNvSpPr/>
      </xdr:nvSpPr>
      <xdr:spPr>
        <a:xfrm>
          <a:off x="1562101" y="2486024"/>
          <a:ext cx="314324" cy="571501"/>
        </a:xfrm>
        <a:prstGeom prst="up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161924</xdr:colOff>
      <xdr:row>6</xdr:row>
      <xdr:rowOff>19049</xdr:rowOff>
    </xdr:from>
    <xdr:to>
      <xdr:col>10</xdr:col>
      <xdr:colOff>9525</xdr:colOff>
      <xdr:row>7</xdr:row>
      <xdr:rowOff>257174</xdr:rowOff>
    </xdr:to>
    <xdr:sp macro="" textlink="">
      <xdr:nvSpPr>
        <xdr:cNvPr id="3" name="Left Arrow 2"/>
        <xdr:cNvSpPr/>
      </xdr:nvSpPr>
      <xdr:spPr>
        <a:xfrm>
          <a:off x="6562724" y="1628774"/>
          <a:ext cx="1219201" cy="504825"/>
        </a:xfrm>
        <a:prstGeom prst="lef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G20" sqref="G20"/>
    </sheetView>
  </sheetViews>
  <sheetFormatPr defaultRowHeight="15" x14ac:dyDescent="0.25"/>
  <cols>
    <col min="1" max="1" width="17" bestFit="1" customWidth="1"/>
    <col min="2" max="2" width="18.42578125" bestFit="1" customWidth="1"/>
    <col min="3" max="3" width="4.5703125" customWidth="1"/>
    <col min="4" max="4" width="11.140625" bestFit="1" customWidth="1"/>
    <col min="5" max="5" width="11.5703125" customWidth="1"/>
    <col min="6" max="6" width="3" style="2" customWidth="1"/>
    <col min="7" max="7" width="16.28515625" customWidth="1"/>
    <col min="8" max="8" width="14" customWidth="1"/>
    <col min="10" max="10" width="11.42578125" customWidth="1"/>
    <col min="11" max="16" width="10" customWidth="1"/>
  </cols>
  <sheetData>
    <row r="1" spans="1:16" ht="21.75" thickBot="1" x14ac:dyDescent="0.4">
      <c r="A1" s="52" t="s">
        <v>8</v>
      </c>
      <c r="B1" s="53"/>
      <c r="C1" s="53"/>
      <c r="D1" s="53"/>
      <c r="E1" s="53"/>
      <c r="F1" s="53"/>
      <c r="G1" s="53"/>
      <c r="H1" s="54"/>
    </row>
    <row r="2" spans="1:16" ht="21" customHeight="1" x14ac:dyDescent="0.35">
      <c r="A2" s="20"/>
      <c r="B2" s="7"/>
      <c r="C2" s="7"/>
      <c r="D2" s="7"/>
      <c r="E2" s="7"/>
      <c r="F2" s="7"/>
      <c r="G2" s="46" t="s">
        <v>17</v>
      </c>
      <c r="H2" s="47"/>
    </row>
    <row r="3" spans="1:16" ht="21" customHeight="1" x14ac:dyDescent="0.35">
      <c r="A3" s="20"/>
      <c r="B3" s="7"/>
      <c r="C3" s="6"/>
      <c r="D3" s="8"/>
      <c r="E3" s="9"/>
      <c r="F3" s="8"/>
      <c r="G3" s="48"/>
      <c r="H3" s="49"/>
    </row>
    <row r="4" spans="1:16" ht="21" customHeight="1" x14ac:dyDescent="0.25">
      <c r="A4" s="55" t="s">
        <v>14</v>
      </c>
      <c r="B4" s="56"/>
      <c r="C4" s="6"/>
      <c r="D4" s="6"/>
      <c r="E4" s="10" t="s">
        <v>0</v>
      </c>
      <c r="F4" s="10"/>
      <c r="G4" s="10" t="s">
        <v>6</v>
      </c>
      <c r="H4" s="21" t="s">
        <v>7</v>
      </c>
    </row>
    <row r="5" spans="1:16" ht="21" x14ac:dyDescent="0.35">
      <c r="A5" s="57"/>
      <c r="B5" s="58"/>
      <c r="C5" s="6"/>
      <c r="D5" s="6"/>
      <c r="E5" s="11" t="s">
        <v>1</v>
      </c>
      <c r="F5" s="12"/>
      <c r="G5" s="13">
        <f>ROUNDDOWN((1.0049-B15)/0.15,2)</f>
        <v>2.2400000000000002</v>
      </c>
      <c r="H5" s="23">
        <f>ROUNDUP((0.895-B15)/0.15,2)</f>
        <v>1.51</v>
      </c>
    </row>
    <row r="6" spans="1:16" ht="21" customHeight="1" thickBot="1" x14ac:dyDescent="0.4">
      <c r="A6" s="22"/>
      <c r="B6" s="33" t="s">
        <v>12</v>
      </c>
      <c r="C6" s="6"/>
      <c r="D6" s="6"/>
      <c r="E6" s="14" t="s">
        <v>2</v>
      </c>
      <c r="F6" s="12"/>
      <c r="G6" s="15">
        <f>ROUNDDOWN((0.8949-B15)/0.15,2)</f>
        <v>1.5</v>
      </c>
      <c r="H6" s="24">
        <f>ROUNDUP((0.795-B15)/0.15,2)</f>
        <v>0.85</v>
      </c>
      <c r="J6" s="37"/>
      <c r="K6" s="45" t="s">
        <v>16</v>
      </c>
      <c r="L6" s="45"/>
      <c r="M6" s="45"/>
      <c r="N6" s="45"/>
      <c r="O6" s="45"/>
      <c r="P6" s="45"/>
    </row>
    <row r="7" spans="1:16" ht="21" x14ac:dyDescent="0.35">
      <c r="A7" s="31" t="s">
        <v>9</v>
      </c>
      <c r="B7" s="34">
        <v>0.76</v>
      </c>
      <c r="C7" s="6"/>
      <c r="D7" s="6"/>
      <c r="E7" s="16" t="s">
        <v>3</v>
      </c>
      <c r="F7" s="12"/>
      <c r="G7" s="17">
        <f>ROUNDDOWN((0.7949-B15)/0.15,2)</f>
        <v>0.84</v>
      </c>
      <c r="H7" s="25">
        <f>ROUNDUP((0.745-B15)/0.15,2)</f>
        <v>0.51</v>
      </c>
      <c r="I7" s="39"/>
      <c r="K7" s="45"/>
      <c r="L7" s="45"/>
      <c r="M7" s="45"/>
      <c r="N7" s="45"/>
      <c r="O7" s="45"/>
      <c r="P7" s="45"/>
    </row>
    <row r="8" spans="1:16" ht="21" x14ac:dyDescent="0.35">
      <c r="A8" s="31" t="s">
        <v>10</v>
      </c>
      <c r="B8" s="35">
        <v>0.84</v>
      </c>
      <c r="C8" s="6"/>
      <c r="D8" s="6"/>
      <c r="E8" s="18" t="s">
        <v>4</v>
      </c>
      <c r="F8" s="12"/>
      <c r="G8" s="19">
        <f>ROUNDDOWN((0.7449-B15)/0.15,2)</f>
        <v>0.5</v>
      </c>
      <c r="H8" s="26">
        <f>ROUNDUP((0.695-B15)/0.15,2)</f>
        <v>0.18000000000000002</v>
      </c>
      <c r="J8" s="38"/>
      <c r="K8" s="45"/>
      <c r="L8" s="45"/>
      <c r="M8" s="45"/>
      <c r="N8" s="45"/>
      <c r="O8" s="45"/>
      <c r="P8" s="45"/>
    </row>
    <row r="9" spans="1:16" ht="21.75" thickBot="1" x14ac:dyDescent="0.4">
      <c r="A9" s="32" t="s">
        <v>11</v>
      </c>
      <c r="B9" s="36">
        <v>0.76</v>
      </c>
      <c r="C9" s="27"/>
      <c r="D9" s="27"/>
      <c r="E9" s="28" t="s">
        <v>5</v>
      </c>
      <c r="F9" s="29"/>
      <c r="G9" s="50">
        <f>ROUNDDOWN((0.6949-B15)/0.15,2)</f>
        <v>0.17</v>
      </c>
      <c r="H9" s="51"/>
      <c r="I9" s="59"/>
      <c r="J9" s="60"/>
      <c r="K9" s="45"/>
      <c r="L9" s="45"/>
      <c r="M9" s="45"/>
      <c r="N9" s="45"/>
      <c r="O9" s="45"/>
      <c r="P9" s="45"/>
    </row>
    <row r="10" spans="1:16" x14ac:dyDescent="0.25">
      <c r="A10" s="4"/>
      <c r="B10" s="5"/>
    </row>
    <row r="11" spans="1:16" x14ac:dyDescent="0.25">
      <c r="A11" s="4"/>
      <c r="B11" s="42"/>
    </row>
    <row r="12" spans="1:16" hidden="1" x14ac:dyDescent="0.25">
      <c r="A12" s="4"/>
      <c r="B12" s="42"/>
    </row>
    <row r="13" spans="1:16" hidden="1" x14ac:dyDescent="0.25">
      <c r="A13" s="4"/>
      <c r="B13" s="42"/>
      <c r="G13" s="44"/>
    </row>
    <row r="14" spans="1:16" hidden="1" x14ac:dyDescent="0.25">
      <c r="B14" s="1"/>
    </row>
    <row r="15" spans="1:16" hidden="1" x14ac:dyDescent="0.25">
      <c r="A15" s="3" t="s">
        <v>13</v>
      </c>
      <c r="B15" s="43">
        <f>(AVERAGE(B7:B9)*0.85)</f>
        <v>0.66866666666666674</v>
      </c>
      <c r="C15" s="40"/>
      <c r="D15" s="41"/>
    </row>
    <row r="16" spans="1:16" ht="20.25" customHeight="1" x14ac:dyDescent="0.25"/>
    <row r="17" spans="2:2" x14ac:dyDescent="0.25">
      <c r="B17" s="30" t="s">
        <v>15</v>
      </c>
    </row>
  </sheetData>
  <sheetProtection password="EDBE" sheet="1" objects="1" scenarios="1"/>
  <mergeCells count="6">
    <mergeCell ref="K6:P9"/>
    <mergeCell ref="G2:H3"/>
    <mergeCell ref="G9:H9"/>
    <mergeCell ref="A1:H1"/>
    <mergeCell ref="A4:B5"/>
    <mergeCell ref="I9:J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 xmlns="3dad766c-9e36-455d-8d7c-234eca89fec7">
      <Value>Academic</Value>
    </Resource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4AC856733CD34DB29DA0A2925F3B1F" ma:contentTypeVersion="1" ma:contentTypeDescription="Create a new document." ma:contentTypeScope="" ma:versionID="2e8ca7e2e661b5fc1dcb5534bf224633">
  <xsd:schema xmlns:xsd="http://www.w3.org/2001/XMLSchema" xmlns:p="http://schemas.microsoft.com/office/2006/metadata/properties" xmlns:ns2="3dad766c-9e36-455d-8d7c-234eca89fec7" targetNamespace="http://schemas.microsoft.com/office/2006/metadata/properties" ma:root="true" ma:fieldsID="111b1d09fd174d8180c4ea5adcf5fafb" ns2:_="">
    <xsd:import namespace="3dad766c-9e36-455d-8d7c-234eca89fec7"/>
    <xsd:element name="properties">
      <xsd:complexType>
        <xsd:sequence>
          <xsd:element name="documentManagement">
            <xsd:complexType>
              <xsd:all>
                <xsd:element ref="ns2:Resource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dad766c-9e36-455d-8d7c-234eca89fec7" elementFormDefault="qualified">
    <xsd:import namespace="http://schemas.microsoft.com/office/2006/documentManagement/types"/>
    <xsd:element name="Resource_x0020_Type" ma:index="8" nillable="true" ma:displayName="Resource Type" ma:default="" ma:internalName="Resource_x0020_Type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cademic"/>
                        <xsd:enumeration value="AP"/>
                        <xsd:enumeration value="Pre AP"/>
                        <xsd:enumeration value="Parent Resource"/>
                        <xsd:enumeration value="Student Resource"/>
                        <xsd:enumeration value="Publications"/>
                        <xsd:enumeration value="Homework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247EE-17AC-4FA0-B4F9-11BD42EC0B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8E062D6-0C72-4671-B51D-CD1D350C276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3dad766c-9e36-455d-8d7c-234eca89fec7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760B15-4485-4F32-891F-10F61D528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d766c-9e36-455d-8d7c-234eca89fec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2B401D7-1332-4D37-907F-F0C5DD6F9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Calculation</vt:lpstr>
    </vt:vector>
  </TitlesOfParts>
  <Company>Katy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L0704774</dc:creator>
  <cp:lastModifiedBy>Ferrari, Christina, N</cp:lastModifiedBy>
  <dcterms:created xsi:type="dcterms:W3CDTF">2008-12-16T20:23:33Z</dcterms:created>
  <dcterms:modified xsi:type="dcterms:W3CDTF">2014-12-10T22:59:23Z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